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Sheet1" sheetId="1" r:id="rId1"/>
    <sheet name="Assign_min" sheetId="5" r:id="rId2"/>
    <sheet name="Sheet2" sheetId="2" r:id="rId3"/>
    <sheet name="Sheet3" sheetId="3" r:id="rId4"/>
  </sheets>
  <definedNames>
    <definedName name="solver_adj" localSheetId="1" hidden="1">Assign_min!$B$15:$E$18</definedName>
    <definedName name="solver_cvg" localSheetId="1" hidden="1">0.001</definedName>
    <definedName name="solver_drv" localSheetId="1" hidden="1">1</definedName>
    <definedName name="solver_eng" localSheetId="1" hidden="1">2</definedName>
    <definedName name="solver_est" localSheetId="1" hidden="1">1</definedName>
    <definedName name="solver_itr" localSheetId="1" hidden="1">100</definedName>
    <definedName name="solver_lhs1" localSheetId="1" hidden="1">Assign_min!$F$15:$F$18</definedName>
    <definedName name="solver_lhs2" localSheetId="1" hidden="1">Assign_min!$B$19:$E$19</definedName>
    <definedName name="solver_lhs3" localSheetId="1" hidden="1">Assign_min!$B$15:$E$18</definedName>
    <definedName name="solver_lhs4" localSheetId="1" hidden="1">Assign_min!$B$15:$E$18</definedName>
    <definedName name="solver_lin" localSheetId="1" hidden="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Assign_min!$B$21</definedName>
    <definedName name="solver_pre" localSheetId="1" hidden="1">0.000001</definedName>
    <definedName name="solver_rbv" localSheetId="1" hidden="1">1</definedName>
    <definedName name="solver_rel1" localSheetId="1" hidden="1">2</definedName>
    <definedName name="solver_rel2" localSheetId="1" hidden="1">2</definedName>
    <definedName name="solver_rel3" localSheetId="1" hidden="1">4</definedName>
    <definedName name="solver_rel4" localSheetId="1" hidden="1">4</definedName>
    <definedName name="solver_rhs1" localSheetId="1" hidden="1">1</definedName>
    <definedName name="solver_rhs2" localSheetId="1" hidden="1">1</definedName>
    <definedName name="solver_rhs3" localSheetId="1" hidden="1">Integer</definedName>
    <definedName name="solver_rhs4" localSheetId="1" hidden="1">Integer</definedName>
    <definedName name="solver_rlx" localSheetId="1" hidden="1">1</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100</definedName>
    <definedName name="solver_tmp" localSheetId="1" hidden="1">1</definedName>
    <definedName name="solver_tol" localSheetId="1" hidden="1">0.05</definedName>
    <definedName name="solver_typ" localSheetId="1" hidden="1">2</definedName>
    <definedName name="solver_val" localSheetId="1" hidden="1">0</definedName>
    <definedName name="solver_ver" localSheetId="1" hidden="1">3</definedName>
  </definedNames>
  <calcPr calcId="145621"/>
</workbook>
</file>

<file path=xl/calcChain.xml><?xml version="1.0" encoding="utf-8"?>
<calcChain xmlns="http://schemas.openxmlformats.org/spreadsheetml/2006/main">
  <c r="E14" i="5" l="1"/>
  <c r="D14" i="5"/>
  <c r="C14" i="5"/>
  <c r="B14" i="5"/>
  <c r="A18" i="5"/>
  <c r="A17" i="5"/>
  <c r="A16" i="5"/>
  <c r="A15" i="5"/>
  <c r="F18" i="5"/>
  <c r="F17" i="5"/>
  <c r="F16" i="5"/>
  <c r="E19" i="5"/>
  <c r="D19" i="5"/>
  <c r="C19" i="5"/>
  <c r="B21" i="5"/>
  <c r="B19" i="5"/>
  <c r="F19" i="5" s="1"/>
  <c r="F15" i="5"/>
</calcChain>
</file>

<file path=xl/comments1.xml><?xml version="1.0" encoding="utf-8"?>
<comments xmlns="http://schemas.openxmlformats.org/spreadsheetml/2006/main">
  <authors>
    <author>IDT</author>
  </authors>
  <commentList>
    <comment ref="A6" authorId="0">
      <text>
        <r>
          <rPr>
            <sz val="9"/>
            <color indexed="81"/>
            <rFont val="Tahoma"/>
            <family val="2"/>
          </rPr>
          <t>Assignment: Submodel =  0; Problem size @  4 by 4</t>
        </r>
      </text>
    </comment>
  </commentList>
</comments>
</file>

<file path=xl/sharedStrings.xml><?xml version="1.0" encoding="utf-8"?>
<sst xmlns="http://schemas.openxmlformats.org/spreadsheetml/2006/main" count="18" uniqueCount="17">
  <si>
    <t>COSTS</t>
  </si>
  <si>
    <t>Shipments</t>
  </si>
  <si>
    <t>Row Total</t>
  </si>
  <si>
    <t xml:space="preserve"> </t>
  </si>
  <si>
    <t>Column Total</t>
  </si>
  <si>
    <t>Total Cost</t>
  </si>
  <si>
    <t>Assignment</t>
  </si>
  <si>
    <t>Data</t>
  </si>
  <si>
    <t>Assignments</t>
  </si>
  <si>
    <t>Hawkins</t>
  </si>
  <si>
    <t>Condriac</t>
  </si>
  <si>
    <t>Bardot</t>
  </si>
  <si>
    <t>Hoolihan</t>
  </si>
  <si>
    <t>Uro</t>
  </si>
  <si>
    <t>Cardio</t>
  </si>
  <si>
    <t>Ortho</t>
  </si>
  <si>
    <t>OB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</si>
</sst>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General_)"/>
    <numFmt numFmtId="165" formatCode="##"/>
  </numFmts>
  <fonts count="12"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0"/>
      <color indexed="8"/>
      <name val="Calibri"/>
      <family val="2"/>
    </font>
    <font>
      <b/>
      <sz val="14"/>
      <color rgb="FF1F497D"/>
      <name val="Calibri"/>
      <family val="2"/>
    </font>
    <font>
      <sz val="12"/>
      <color rgb="FF1F497D"/>
      <name val="Calibri"/>
      <family val="2"/>
    </font>
    <font>
      <sz val="10"/>
      <color rgb="FF0000FF"/>
      <name val="Calibri"/>
      <family val="2"/>
    </font>
    <font>
      <sz val="9"/>
      <color indexed="81"/>
      <name val="Tahoma"/>
      <family val="2"/>
    </font>
    <font>
      <b/>
      <sz val="10"/>
      <color rgb="FFFF6600"/>
      <name val="Calibri"/>
      <family val="2"/>
    </font>
    <font>
      <b/>
      <sz val="10"/>
      <color rgb="FF3F3F3F"/>
      <name val="Calibri"/>
      <family val="2"/>
    </font>
  </fonts>
  <fills count="4">
    <fill>
      <patternFill patternType="none"/>
    </fill>
    <fill>
      <patternFill patternType="gray125"/>
    </fill>
    <fill>
      <patternFill patternType="solid">
        <fgColor rgb="FFFFCC99"/>
        <bgColor indexed="64"/>
      </patternFill>
    </fill>
    <fill>
      <patternFill patternType="solid">
        <fgColor rgb="FFF2F2F2"/>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2" fillId="0" borderId="1"/>
    <xf numFmtId="44" fontId="3" fillId="0" borderId="0" applyFont="0" applyFill="0" applyBorder="0" applyAlignment="0" applyProtection="0"/>
    <xf numFmtId="0" fontId="3" fillId="0" borderId="0"/>
    <xf numFmtId="0" fontId="1" fillId="0" borderId="0"/>
  </cellStyleXfs>
  <cellXfs count="38">
    <xf numFmtId="0" fontId="0" fillId="0" borderId="0" xfId="0"/>
    <xf numFmtId="164" fontId="5" fillId="0" borderId="1" xfId="1" applyFont="1"/>
    <xf numFmtId="164" fontId="5" fillId="0" borderId="0" xfId="1" applyFont="1" applyBorder="1"/>
    <xf numFmtId="164" fontId="6" fillId="0" borderId="1" xfId="1" applyFont="1"/>
    <xf numFmtId="164" fontId="7" fillId="0" borderId="1" xfId="1" applyFont="1"/>
    <xf numFmtId="164" fontId="8" fillId="0" borderId="1" xfId="1" applyFont="1"/>
    <xf numFmtId="164" fontId="10" fillId="0" borderId="1" xfId="1" applyFont="1"/>
    <xf numFmtId="164" fontId="5" fillId="2" borderId="2" xfId="1" applyFont="1" applyFill="1" applyBorder="1"/>
    <xf numFmtId="164" fontId="5" fillId="0" borderId="3" xfId="1" applyFont="1" applyBorder="1"/>
    <xf numFmtId="164" fontId="5" fillId="0" borderId="4" xfId="1" applyFont="1" applyBorder="1"/>
    <xf numFmtId="164" fontId="5" fillId="0" borderId="5" xfId="1" applyFont="1" applyBorder="1"/>
    <xf numFmtId="164" fontId="5" fillId="0" borderId="6" xfId="1" applyFont="1" applyBorder="1"/>
    <xf numFmtId="164" fontId="5" fillId="2" borderId="7" xfId="1" applyFont="1" applyFill="1" applyBorder="1"/>
    <xf numFmtId="164" fontId="5" fillId="0" borderId="8" xfId="1" applyFont="1" applyBorder="1"/>
    <xf numFmtId="164" fontId="5" fillId="2" borderId="9" xfId="1" applyFont="1" applyFill="1" applyBorder="1"/>
    <xf numFmtId="164" fontId="5" fillId="2" borderId="10" xfId="1" applyFont="1" applyFill="1" applyBorder="1"/>
    <xf numFmtId="164" fontId="11" fillId="0" borderId="11" xfId="1" applyFont="1" applyBorder="1"/>
    <xf numFmtId="164" fontId="5" fillId="0" borderId="11" xfId="1" applyFont="1" applyBorder="1"/>
    <xf numFmtId="165" fontId="11" fillId="3" borderId="13" xfId="1" applyNumberFormat="1" applyFont="1" applyFill="1" applyBorder="1"/>
    <xf numFmtId="165" fontId="11" fillId="3" borderId="14" xfId="1" applyNumberFormat="1" applyFont="1" applyFill="1" applyBorder="1"/>
    <xf numFmtId="165" fontId="11" fillId="3" borderId="18" xfId="1" applyNumberFormat="1" applyFont="1" applyFill="1" applyBorder="1"/>
    <xf numFmtId="165" fontId="11" fillId="3" borderId="12" xfId="1" applyNumberFormat="1" applyFont="1" applyFill="1" applyBorder="1"/>
    <xf numFmtId="165" fontId="11" fillId="3" borderId="2" xfId="1" applyNumberFormat="1" applyFont="1" applyFill="1" applyBorder="1"/>
    <xf numFmtId="165" fontId="11" fillId="3" borderId="19" xfId="1" applyNumberFormat="1" applyFont="1" applyFill="1" applyBorder="1"/>
    <xf numFmtId="165" fontId="11" fillId="3" borderId="16" xfId="1" applyNumberFormat="1" applyFont="1" applyFill="1" applyBorder="1"/>
    <xf numFmtId="165" fontId="11" fillId="3" borderId="17" xfId="1" applyNumberFormat="1" applyFont="1" applyFill="1" applyBorder="1"/>
    <xf numFmtId="165" fontId="11" fillId="3" borderId="20" xfId="1" applyNumberFormat="1" applyFont="1" applyFill="1" applyBorder="1"/>
    <xf numFmtId="165" fontId="11" fillId="3" borderId="21" xfId="1" applyNumberFormat="1" applyFont="1" applyFill="1" applyBorder="1"/>
    <xf numFmtId="164" fontId="5" fillId="0" borderId="22" xfId="1" applyFont="1" applyBorder="1"/>
    <xf numFmtId="164" fontId="11" fillId="3" borderId="16" xfId="1" applyFont="1" applyFill="1" applyBorder="1"/>
    <xf numFmtId="164" fontId="11" fillId="3" borderId="18" xfId="1" applyFont="1" applyFill="1" applyBorder="1"/>
    <xf numFmtId="164" fontId="11" fillId="3" borderId="20" xfId="1" applyFont="1" applyFill="1" applyBorder="1"/>
    <xf numFmtId="164" fontId="11" fillId="3" borderId="23" xfId="1" applyFont="1" applyFill="1" applyBorder="1"/>
    <xf numFmtId="165" fontId="11" fillId="3" borderId="24" xfId="1" applyNumberFormat="1" applyFont="1" applyFill="1" applyBorder="1"/>
    <xf numFmtId="164" fontId="11" fillId="3" borderId="25" xfId="1" applyFont="1" applyFill="1" applyBorder="1"/>
    <xf numFmtId="164" fontId="5" fillId="0" borderId="26" xfId="1" applyFont="1" applyBorder="1"/>
    <xf numFmtId="164" fontId="11" fillId="3" borderId="15" xfId="1" applyFont="1" applyFill="1" applyBorder="1"/>
    <xf numFmtId="164" fontId="11" fillId="3" borderId="27" xfId="1" applyFont="1" applyFill="1" applyBorder="1"/>
  </cellXfs>
  <cellStyles count="5">
    <cellStyle name="Currency 2" xfId="2"/>
    <cellStyle name="Normal" xfId="0" builtinId="0"/>
    <cellStyle name="Normal 2" xfId="3"/>
    <cellStyle name="Normal 3" xfId="4"/>
    <cellStyle name="Normal_Trans_max"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79375</xdr:colOff>
      <xdr:row>1</xdr:row>
      <xdr:rowOff>0</xdr:rowOff>
    </xdr:from>
    <xdr:to>
      <xdr:col>7</xdr:col>
      <xdr:colOff>241300</xdr:colOff>
      <xdr:row>5</xdr:row>
      <xdr:rowOff>25400</xdr:rowOff>
    </xdr:to>
    <xdr:sp macro="" textlink="">
      <xdr:nvSpPr>
        <xdr:cNvPr id="2" name="messageTextbox"/>
        <xdr:cNvSpPr txBox="1"/>
      </xdr:nvSpPr>
      <xdr:spPr>
        <a:xfrm>
          <a:off x="889000" y="238125"/>
          <a:ext cx="3810000" cy="673100"/>
        </a:xfrm>
        <a:prstGeom prst="rect">
          <a:avLst/>
        </a:prstGeom>
        <a:solidFill>
          <a:srgbClr val="FFEB9C"/>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a:rPr>
            <a:t>Enter the assignment costs in the shaded area. Then go to the DATA Tab on the ribbon, click on Solver in the Data Analysis Group and then click SOLVE.
If SOLVER is not on the Data Tab then please see the Help file (Solver) for instructions.</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J22"/>
  <sheetViews>
    <sheetView tabSelected="1" zoomScale="145" zoomScaleNormal="145" workbookViewId="0">
      <selection activeCell="B12" sqref="B12"/>
    </sheetView>
  </sheetViews>
  <sheetFormatPr defaultColWidth="8.85546875" defaultRowHeight="12.75" x14ac:dyDescent="0.2"/>
  <cols>
    <col min="1" max="1" width="12.140625" style="1" customWidth="1"/>
    <col min="2" max="5" width="9.28515625" style="1" bestFit="1" customWidth="1"/>
    <col min="6" max="6" width="8.7109375" style="1" bestFit="1" customWidth="1"/>
    <col min="7" max="16384" width="8.85546875" style="1"/>
  </cols>
  <sheetData>
    <row r="1" spans="1:10" ht="18.75" x14ac:dyDescent="0.3">
      <c r="A1" s="3" t="s">
        <v>6</v>
      </c>
      <c r="B1" s="4"/>
      <c r="C1" s="4"/>
      <c r="D1" s="4"/>
      <c r="E1" s="4"/>
      <c r="F1" s="4"/>
      <c r="G1" s="4"/>
      <c r="H1" s="4"/>
      <c r="I1" s="4"/>
      <c r="J1" s="4"/>
    </row>
    <row r="2" spans="1:10" x14ac:dyDescent="0.2">
      <c r="A2" s="5"/>
      <c r="B2" s="5"/>
      <c r="C2" s="5"/>
      <c r="D2" s="5"/>
    </row>
    <row r="6" spans="1:10" ht="13.5" thickBot="1" x14ac:dyDescent="0.25">
      <c r="A6" s="6" t="s">
        <v>7</v>
      </c>
    </row>
    <row r="7" spans="1:10" x14ac:dyDescent="0.2">
      <c r="A7" s="8" t="s">
        <v>0</v>
      </c>
      <c r="B7" s="9" t="s">
        <v>13</v>
      </c>
      <c r="C7" s="9" t="s">
        <v>14</v>
      </c>
      <c r="D7" s="9" t="s">
        <v>15</v>
      </c>
      <c r="E7" s="10" t="s">
        <v>16</v>
      </c>
      <c r="F7" s="2"/>
    </row>
    <row r="8" spans="1:10" x14ac:dyDescent="0.2">
      <c r="A8" s="11" t="s">
        <v>9</v>
      </c>
      <c r="B8" s="7">
        <v>28</v>
      </c>
      <c r="C8" s="7">
        <v>18</v>
      </c>
      <c r="D8" s="7">
        <v>15</v>
      </c>
      <c r="E8" s="12">
        <v>75</v>
      </c>
      <c r="F8" s="2"/>
    </row>
    <row r="9" spans="1:10" x14ac:dyDescent="0.2">
      <c r="A9" s="11" t="s">
        <v>10</v>
      </c>
      <c r="B9" s="7">
        <v>32</v>
      </c>
      <c r="C9" s="7">
        <v>48</v>
      </c>
      <c r="D9" s="7">
        <v>23</v>
      </c>
      <c r="E9" s="12">
        <v>38</v>
      </c>
      <c r="F9" s="2"/>
    </row>
    <row r="10" spans="1:10" x14ac:dyDescent="0.2">
      <c r="A10" s="11" t="s">
        <v>11</v>
      </c>
      <c r="B10" s="7">
        <v>51</v>
      </c>
      <c r="C10" s="7">
        <v>36</v>
      </c>
      <c r="D10" s="7">
        <v>24</v>
      </c>
      <c r="E10" s="12">
        <v>36</v>
      </c>
      <c r="F10" s="2"/>
    </row>
    <row r="11" spans="1:10" ht="13.5" thickBot="1" x14ac:dyDescent="0.25">
      <c r="A11" s="13" t="s">
        <v>12</v>
      </c>
      <c r="B11" s="14">
        <v>25</v>
      </c>
      <c r="C11" s="14">
        <v>38</v>
      </c>
      <c r="D11" s="14">
        <v>55</v>
      </c>
      <c r="E11" s="15">
        <v>12</v>
      </c>
      <c r="F11" s="2"/>
    </row>
    <row r="12" spans="1:10" x14ac:dyDescent="0.2">
      <c r="A12" s="2"/>
      <c r="B12" s="2"/>
      <c r="C12" s="2"/>
      <c r="D12" s="2"/>
      <c r="E12" s="2"/>
      <c r="F12" s="2"/>
    </row>
    <row r="13" spans="1:10" ht="13.5" thickBot="1" x14ac:dyDescent="0.25">
      <c r="A13" s="16" t="s">
        <v>8</v>
      </c>
      <c r="B13" s="17"/>
      <c r="C13" s="17"/>
      <c r="D13" s="17"/>
      <c r="E13" s="17"/>
      <c r="F13" s="17"/>
    </row>
    <row r="14" spans="1:10" ht="13.5" thickBot="1" x14ac:dyDescent="0.25">
      <c r="A14" s="18" t="s">
        <v>1</v>
      </c>
      <c r="B14" s="33" t="str">
        <f>B7</f>
        <v>Uro</v>
      </c>
      <c r="C14" s="33" t="str">
        <f>C7</f>
        <v>Cardio</v>
      </c>
      <c r="D14" s="33" t="str">
        <f>D7</f>
        <v>Ortho</v>
      </c>
      <c r="E14" s="33" t="str">
        <f>E7</f>
        <v>OB</v>
      </c>
      <c r="F14" s="30" t="s">
        <v>2</v>
      </c>
      <c r="G14" s="28" t="s">
        <v>3</v>
      </c>
    </row>
    <row r="15" spans="1:10" x14ac:dyDescent="0.2">
      <c r="A15" s="27" t="str">
        <f>A8</f>
        <v>Hawkins</v>
      </c>
      <c r="B15" s="18">
        <v>0</v>
      </c>
      <c r="C15" s="19">
        <v>1</v>
      </c>
      <c r="D15" s="19">
        <v>0</v>
      </c>
      <c r="E15" s="20">
        <v>0</v>
      </c>
      <c r="F15" s="32">
        <f>SUM(B15:E15)</f>
        <v>1</v>
      </c>
      <c r="G15" s="28"/>
    </row>
    <row r="16" spans="1:10" x14ac:dyDescent="0.2">
      <c r="A16" s="27" t="str">
        <f>A9</f>
        <v>Condriac</v>
      </c>
      <c r="B16" s="21">
        <v>1</v>
      </c>
      <c r="C16" s="22">
        <v>0</v>
      </c>
      <c r="D16" s="22">
        <v>0</v>
      </c>
      <c r="E16" s="23">
        <v>0</v>
      </c>
      <c r="F16" s="32">
        <f t="shared" ref="F16:F19" si="0">SUM(B16:E16)</f>
        <v>1</v>
      </c>
      <c r="G16" s="28"/>
    </row>
    <row r="17" spans="1:7" x14ac:dyDescent="0.2">
      <c r="A17" s="27" t="str">
        <f>A10</f>
        <v>Bardot</v>
      </c>
      <c r="B17" s="21">
        <v>0</v>
      </c>
      <c r="C17" s="22">
        <v>0</v>
      </c>
      <c r="D17" s="22">
        <v>1</v>
      </c>
      <c r="E17" s="23">
        <v>0</v>
      </c>
      <c r="F17" s="32">
        <f t="shared" si="0"/>
        <v>1</v>
      </c>
      <c r="G17" s="28"/>
    </row>
    <row r="18" spans="1:7" ht="13.5" thickBot="1" x14ac:dyDescent="0.25">
      <c r="A18" s="27" t="str">
        <f>A11</f>
        <v>Hoolihan</v>
      </c>
      <c r="B18" s="24">
        <v>0</v>
      </c>
      <c r="C18" s="25">
        <v>0</v>
      </c>
      <c r="D18" s="25">
        <v>0</v>
      </c>
      <c r="E18" s="26">
        <v>1</v>
      </c>
      <c r="F18" s="32">
        <f t="shared" si="0"/>
        <v>1</v>
      </c>
      <c r="G18" s="28"/>
    </row>
    <row r="19" spans="1:7" ht="13.5" thickBot="1" x14ac:dyDescent="0.25">
      <c r="A19" s="29" t="s">
        <v>4</v>
      </c>
      <c r="B19" s="34">
        <f>SUM(B15:B18)</f>
        <v>1</v>
      </c>
      <c r="C19" s="34">
        <f t="shared" ref="C19:E19" si="1">SUM(C15:C18)</f>
        <v>1</v>
      </c>
      <c r="D19" s="34">
        <f t="shared" si="1"/>
        <v>1</v>
      </c>
      <c r="E19" s="34">
        <f t="shared" si="1"/>
        <v>1</v>
      </c>
      <c r="F19" s="31">
        <f t="shared" si="0"/>
        <v>4</v>
      </c>
      <c r="G19" s="28"/>
    </row>
    <row r="20" spans="1:7" ht="13.5" thickBot="1" x14ac:dyDescent="0.25">
      <c r="A20" s="2" t="s">
        <v>3</v>
      </c>
      <c r="B20" s="2"/>
      <c r="C20" s="2"/>
      <c r="D20" s="2"/>
      <c r="E20" s="2"/>
      <c r="F20" s="2"/>
    </row>
    <row r="21" spans="1:7" ht="13.5" thickBot="1" x14ac:dyDescent="0.25">
      <c r="A21" s="36" t="s">
        <v>5</v>
      </c>
      <c r="B21" s="37">
        <f>SUMPRODUCT(B8:E11,B15:E18)</f>
        <v>86</v>
      </c>
      <c r="C21" s="2"/>
      <c r="D21" s="2"/>
      <c r="E21" s="2"/>
      <c r="F21" s="2"/>
    </row>
    <row r="22" spans="1:7" x14ac:dyDescent="0.2">
      <c r="A22" s="35"/>
      <c r="B22" s="35"/>
    </row>
  </sheetData>
  <printOptions headings="1" gridLines="1" gridLinesSet="0"/>
  <pageMargins left="0.75" right="0.75" top="1" bottom="1" header="0.5" footer="0.5"/>
  <pageSetup orientation="portrait" horizontalDpi="4294967292" verticalDpi="300"/>
  <headerFooter alignWithMargins="0">
    <oddHeader>&amp;A</oddHeader>
    <oddFooter>Page &amp;P</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Assign_min</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IDT</dc:creator>
  <cp:lastModifiedBy>IDT</cp:lastModifiedBy>
  <dcterms:created xsi:type="dcterms:W3CDTF">2014-02-18T13:46:33Z</dcterms:created>
  <dcterms:modified xsi:type="dcterms:W3CDTF">2014-02-18T13:57:31Z</dcterms:modified>
</cp:coreProperties>
</file>